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ผน 5 ปี\"/>
    </mc:Choice>
  </mc:AlternateContent>
  <bookViews>
    <workbookView xWindow="0" yWindow="0" windowWidth="20490" windowHeight="72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K11" i="1"/>
  <c r="J11" i="1"/>
  <c r="I11" i="1"/>
  <c r="H11" i="1"/>
  <c r="G11" i="1"/>
  <c r="F11" i="1"/>
  <c r="E11" i="1"/>
  <c r="D11" i="1"/>
  <c r="C11" i="1"/>
  <c r="B11" i="1"/>
  <c r="L11" i="1"/>
  <c r="L36" i="1" l="1"/>
  <c r="C36" i="1" l="1"/>
  <c r="E36" i="1"/>
  <c r="G36" i="1"/>
  <c r="I36" i="1"/>
  <c r="K36" i="1"/>
  <c r="J36" i="1"/>
  <c r="H36" i="1"/>
  <c r="F36" i="1"/>
  <c r="D36" i="1"/>
  <c r="B36" i="1"/>
  <c r="M23" i="1"/>
  <c r="L23" i="1"/>
  <c r="K23" i="1"/>
  <c r="J23" i="1"/>
  <c r="I23" i="1"/>
  <c r="H23" i="1"/>
  <c r="G23" i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<sst xmlns="http://schemas.openxmlformats.org/spreadsheetml/2006/main" count="93" uniqueCount="38">
  <si>
    <t>บัญชีสรุปโครงการพัฒนา</t>
  </si>
  <si>
    <t>แผนพัฒนาท้องถิ่น ( พ.ศ.2561 - 2565 )</t>
  </si>
  <si>
    <t>องค์การบริหารส่วนตำบลบ้านยา</t>
  </si>
  <si>
    <t>ยุทธศาสตร์</t>
  </si>
  <si>
    <t>ปี 2561</t>
  </si>
  <si>
    <t>จำนวน</t>
  </si>
  <si>
    <t>โครงการ</t>
  </si>
  <si>
    <t>งบประมาณ</t>
  </si>
  <si>
    <t>(บาท)</t>
  </si>
  <si>
    <t>ปี 2562</t>
  </si>
  <si>
    <t>ปี 2563</t>
  </si>
  <si>
    <t>ปี 2564</t>
  </si>
  <si>
    <t>ปี 2565</t>
  </si>
  <si>
    <t>รวม 5 ปี</t>
  </si>
  <si>
    <t xml:space="preserve">   1.1 แผนงาน เคหะและชุมชน</t>
  </si>
  <si>
    <t>รวม</t>
  </si>
  <si>
    <t>1. ยุทธศาสตร์ ด้านโครงสร้างพื้นฐาน</t>
  </si>
  <si>
    <t>2. ยุทธศาสตร์ ด้านส่งเสริมคุณภาพชีวิต</t>
  </si>
  <si>
    <t xml:space="preserve">   2.1 แผนงานสังคมสงเคราะห์</t>
  </si>
  <si>
    <t xml:space="preserve">   2.2 แผนงานสร้างความเข้มแข็งของชุมชน</t>
  </si>
  <si>
    <t xml:space="preserve">   2.3 แผนงานงบกลาง</t>
  </si>
  <si>
    <t>3. ยุทธศาสตร์ ด้านการศึกษา ศาสนา</t>
  </si>
  <si>
    <t>วัฒนธรรมนันทนาการ และสาธารณสุข</t>
  </si>
  <si>
    <t xml:space="preserve">   3.1 แผนงานการศึกษา</t>
  </si>
  <si>
    <t xml:space="preserve">   3.2 แผนงานสาธารณสุข</t>
  </si>
  <si>
    <t xml:space="preserve">   3.3 แผนงานศาสนา วัฒนธรรม </t>
  </si>
  <si>
    <t xml:space="preserve">   และนันทนาการ</t>
  </si>
  <si>
    <t>4. ยุทธศาสตร์ ด้านเศรษฐกิจ และสิ่งแวดล้อม</t>
  </si>
  <si>
    <t xml:space="preserve">   4.1 แผนงานบริหารงานทั่วไป</t>
  </si>
  <si>
    <t xml:space="preserve">   5.1 แผนงานบริหารงานทั่วไป</t>
  </si>
  <si>
    <t xml:space="preserve">   5.2 แผนงานการรักษาความสงบภายใน</t>
  </si>
  <si>
    <t xml:space="preserve">   5.3 แผนงานสร้างความเข้มแข็งของชุมชน</t>
  </si>
  <si>
    <t xml:space="preserve">   5.4 แผนงานงบกลาง</t>
  </si>
  <si>
    <t>รวมทั้งสิ้น</t>
  </si>
  <si>
    <t>แบบ ผ.01</t>
  </si>
  <si>
    <t>หน้า 37</t>
  </si>
  <si>
    <t>หน้า 38</t>
  </si>
  <si>
    <t xml:space="preserve">   1.2 แผนงาน เคหะและชุมชน ผ.02/1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</si>
</sst>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2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8" xfId="0" applyFont="1" applyBorder="1"/>
    <xf numFmtId="0" fontId="1" fillId="0" borderId="8" xfId="0" applyFont="1" applyBorder="1"/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topLeftCell="A19" workbookViewId="0">
      <selection activeCell="L40" sqref="L40"/>
    </sheetView>
  </sheetViews>
  <sheetFormatPr defaultRowHeight="14.25" x14ac:dyDescent="0.2"/>
  <cols>
    <col min="1" max="1" width="30.125" customWidth="1"/>
    <col min="2" max="2" width="5.75" customWidth="1"/>
    <col min="3" max="3" width="11.25" customWidth="1"/>
    <col min="4" max="4" width="5.75" customWidth="1"/>
    <col min="5" max="5" width="11.625" customWidth="1"/>
    <col min="6" max="6" width="6" customWidth="1"/>
    <col min="7" max="7" width="10.75" customWidth="1"/>
    <col min="8" max="8" width="6.25" customWidth="1"/>
    <col min="9" max="9" width="11" customWidth="1"/>
    <col min="10" max="10" width="5.125" customWidth="1"/>
    <col min="11" max="11" width="11.125" customWidth="1"/>
    <col min="12" max="12" width="6.125" customWidth="1"/>
    <col min="13" max="13" width="13" customWidth="1"/>
  </cols>
  <sheetData>
    <row r="1" spans="1:13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2" t="s">
        <v>34</v>
      </c>
    </row>
    <row r="2" spans="1:13" ht="18.75" x14ac:dyDescent="0.3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18.75" x14ac:dyDescent="0.3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8.75" x14ac:dyDescent="0.3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8.75" x14ac:dyDescent="0.3">
      <c r="A5" s="7"/>
      <c r="B5" s="33" t="s">
        <v>4</v>
      </c>
      <c r="C5" s="33"/>
      <c r="D5" s="33" t="s">
        <v>9</v>
      </c>
      <c r="E5" s="33"/>
      <c r="F5" s="33" t="s">
        <v>10</v>
      </c>
      <c r="G5" s="33"/>
      <c r="H5" s="33" t="s">
        <v>11</v>
      </c>
      <c r="I5" s="33"/>
      <c r="J5" s="33" t="s">
        <v>12</v>
      </c>
      <c r="K5" s="33"/>
      <c r="L5" s="33" t="s">
        <v>13</v>
      </c>
      <c r="M5" s="33"/>
    </row>
    <row r="6" spans="1:13" ht="18.75" x14ac:dyDescent="0.3">
      <c r="A6" s="8" t="s">
        <v>3</v>
      </c>
      <c r="B6" s="13" t="s">
        <v>5</v>
      </c>
      <c r="C6" s="10" t="s">
        <v>7</v>
      </c>
      <c r="D6" s="13" t="s">
        <v>5</v>
      </c>
      <c r="E6" s="10" t="s">
        <v>7</v>
      </c>
      <c r="F6" s="13" t="s">
        <v>5</v>
      </c>
      <c r="G6" s="13" t="s">
        <v>7</v>
      </c>
      <c r="H6" s="13" t="s">
        <v>5</v>
      </c>
      <c r="I6" s="13" t="s">
        <v>7</v>
      </c>
      <c r="J6" s="13" t="s">
        <v>5</v>
      </c>
      <c r="K6" s="13" t="s">
        <v>7</v>
      </c>
      <c r="L6" s="13" t="s">
        <v>5</v>
      </c>
      <c r="M6" s="13" t="s">
        <v>7</v>
      </c>
    </row>
    <row r="7" spans="1:13" ht="18.75" x14ac:dyDescent="0.3">
      <c r="A7" s="9"/>
      <c r="B7" s="14" t="s">
        <v>6</v>
      </c>
      <c r="C7" s="11" t="s">
        <v>8</v>
      </c>
      <c r="D7" s="14" t="s">
        <v>6</v>
      </c>
      <c r="E7" s="11" t="s">
        <v>8</v>
      </c>
      <c r="F7" s="14" t="s">
        <v>6</v>
      </c>
      <c r="G7" s="14" t="s">
        <v>8</v>
      </c>
      <c r="H7" s="14" t="s">
        <v>6</v>
      </c>
      <c r="I7" s="14" t="s">
        <v>8</v>
      </c>
      <c r="J7" s="14" t="s">
        <v>6</v>
      </c>
      <c r="K7" s="14" t="s">
        <v>8</v>
      </c>
      <c r="L7" s="14" t="s">
        <v>6</v>
      </c>
      <c r="M7" s="14" t="s">
        <v>8</v>
      </c>
    </row>
    <row r="8" spans="1:13" ht="18.75" x14ac:dyDescent="0.3">
      <c r="A8" s="24" t="s">
        <v>16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18.75" x14ac:dyDescent="0.3">
      <c r="A9" s="25" t="s">
        <v>14</v>
      </c>
      <c r="B9" s="5">
        <v>79</v>
      </c>
      <c r="C9" s="17">
        <v>20350000</v>
      </c>
      <c r="D9" s="5">
        <v>79</v>
      </c>
      <c r="E9" s="17">
        <v>20350000</v>
      </c>
      <c r="F9" s="5">
        <v>79</v>
      </c>
      <c r="G9" s="17">
        <v>20350000</v>
      </c>
      <c r="H9" s="5">
        <v>79</v>
      </c>
      <c r="I9" s="17">
        <v>20350000</v>
      </c>
      <c r="J9" s="5">
        <v>79</v>
      </c>
      <c r="K9" s="17">
        <v>20350000</v>
      </c>
      <c r="L9" s="5">
        <v>395</v>
      </c>
      <c r="M9" s="17">
        <v>101750000</v>
      </c>
    </row>
    <row r="10" spans="1:13" ht="18.75" x14ac:dyDescent="0.3">
      <c r="A10" s="25" t="s">
        <v>37</v>
      </c>
      <c r="B10" s="6">
        <v>15</v>
      </c>
      <c r="C10" s="15">
        <v>31700000</v>
      </c>
      <c r="D10" s="6">
        <v>15</v>
      </c>
      <c r="E10" s="15">
        <v>31700000</v>
      </c>
      <c r="F10" s="6">
        <v>15</v>
      </c>
      <c r="G10" s="15">
        <v>31700000</v>
      </c>
      <c r="H10" s="6">
        <v>15</v>
      </c>
      <c r="I10" s="15">
        <v>31700000</v>
      </c>
      <c r="J10" s="6">
        <v>15</v>
      </c>
      <c r="K10" s="15">
        <v>31700000</v>
      </c>
      <c r="L10" s="6">
        <v>60</v>
      </c>
      <c r="M10" s="15">
        <v>97250000</v>
      </c>
    </row>
    <row r="11" spans="1:13" ht="18.75" x14ac:dyDescent="0.3">
      <c r="A11" s="12" t="s">
        <v>15</v>
      </c>
      <c r="B11" s="9">
        <f>SUM(B9:B10)</f>
        <v>94</v>
      </c>
      <c r="C11" s="19">
        <f>SUM(C9:C10)</f>
        <v>52050000</v>
      </c>
      <c r="D11" s="9">
        <f t="shared" ref="D11:K11" si="0">SUM(D9:D10)</f>
        <v>94</v>
      </c>
      <c r="E11" s="19">
        <f t="shared" si="0"/>
        <v>52050000</v>
      </c>
      <c r="F11" s="9">
        <f t="shared" si="0"/>
        <v>94</v>
      </c>
      <c r="G11" s="19">
        <f t="shared" si="0"/>
        <v>52050000</v>
      </c>
      <c r="H11" s="9">
        <f t="shared" si="0"/>
        <v>94</v>
      </c>
      <c r="I11" s="19">
        <f t="shared" si="0"/>
        <v>52050000</v>
      </c>
      <c r="J11" s="9">
        <f t="shared" si="0"/>
        <v>94</v>
      </c>
      <c r="K11" s="19">
        <f t="shared" si="0"/>
        <v>52050000</v>
      </c>
      <c r="L11" s="9">
        <f>SUM(L9:L10)</f>
        <v>455</v>
      </c>
      <c r="M11" s="19">
        <f>SUM(M9:M10)</f>
        <v>199000000</v>
      </c>
    </row>
    <row r="12" spans="1:13" ht="18.75" x14ac:dyDescent="0.3">
      <c r="A12" s="16" t="s">
        <v>17</v>
      </c>
      <c r="B12" s="2"/>
      <c r="C12" s="26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8.75" x14ac:dyDescent="0.3">
      <c r="A13" s="3" t="s">
        <v>18</v>
      </c>
      <c r="B13" s="5">
        <v>4</v>
      </c>
      <c r="C13" s="27">
        <v>220000</v>
      </c>
      <c r="D13" s="5">
        <v>4</v>
      </c>
      <c r="E13" s="27">
        <v>220000</v>
      </c>
      <c r="F13" s="5">
        <v>4</v>
      </c>
      <c r="G13" s="27">
        <v>220000</v>
      </c>
      <c r="H13" s="5">
        <v>4</v>
      </c>
      <c r="I13" s="27">
        <v>220000</v>
      </c>
      <c r="J13" s="5">
        <v>4</v>
      </c>
      <c r="K13" s="27">
        <v>220000</v>
      </c>
      <c r="L13" s="5">
        <v>20</v>
      </c>
      <c r="M13" s="17">
        <v>1100000</v>
      </c>
    </row>
    <row r="14" spans="1:13" ht="18.75" x14ac:dyDescent="0.3">
      <c r="A14" s="3" t="s">
        <v>19</v>
      </c>
      <c r="B14" s="5">
        <v>7</v>
      </c>
      <c r="C14" s="27">
        <v>330000</v>
      </c>
      <c r="D14" s="5">
        <v>7</v>
      </c>
      <c r="E14" s="27">
        <v>330000</v>
      </c>
      <c r="F14" s="5">
        <v>7</v>
      </c>
      <c r="G14" s="27">
        <v>330000</v>
      </c>
      <c r="H14" s="5">
        <v>7</v>
      </c>
      <c r="I14" s="27">
        <v>330000</v>
      </c>
      <c r="J14" s="5">
        <v>7</v>
      </c>
      <c r="K14" s="27">
        <v>330000</v>
      </c>
      <c r="L14" s="5">
        <v>35</v>
      </c>
      <c r="M14" s="17">
        <v>1650000</v>
      </c>
    </row>
    <row r="15" spans="1:13" ht="18.75" x14ac:dyDescent="0.3">
      <c r="A15" s="4" t="s">
        <v>20</v>
      </c>
      <c r="B15" s="6">
        <v>3</v>
      </c>
      <c r="C15" s="27">
        <v>7712000</v>
      </c>
      <c r="D15" s="6">
        <v>3</v>
      </c>
      <c r="E15" s="27">
        <v>7712000</v>
      </c>
      <c r="F15" s="6">
        <v>3</v>
      </c>
      <c r="G15" s="27">
        <v>7712000</v>
      </c>
      <c r="H15" s="6">
        <v>3</v>
      </c>
      <c r="I15" s="27">
        <v>7712000</v>
      </c>
      <c r="J15" s="5">
        <v>3</v>
      </c>
      <c r="K15" s="27">
        <v>7712000</v>
      </c>
      <c r="L15" s="5">
        <v>15</v>
      </c>
      <c r="M15" s="17">
        <v>38560000</v>
      </c>
    </row>
    <row r="16" spans="1:13" ht="18.75" x14ac:dyDescent="0.3">
      <c r="A16" s="12" t="s">
        <v>15</v>
      </c>
      <c r="B16" s="12">
        <v>14</v>
      </c>
      <c r="C16" s="18">
        <v>8262000</v>
      </c>
      <c r="D16" s="12">
        <v>14</v>
      </c>
      <c r="E16" s="18">
        <v>8262000</v>
      </c>
      <c r="F16" s="12">
        <v>14</v>
      </c>
      <c r="G16" s="18">
        <v>8262000</v>
      </c>
      <c r="H16" s="12">
        <v>14</v>
      </c>
      <c r="I16" s="18">
        <v>8262000</v>
      </c>
      <c r="J16" s="12">
        <v>14</v>
      </c>
      <c r="K16" s="18">
        <v>8262000</v>
      </c>
      <c r="L16" s="12">
        <v>70</v>
      </c>
      <c r="M16" s="18">
        <v>41310000</v>
      </c>
    </row>
    <row r="17" spans="1:13" ht="18.75" x14ac:dyDescent="0.3">
      <c r="A17" s="24" t="s">
        <v>21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8.75" x14ac:dyDescent="0.3">
      <c r="A18" s="24" t="s">
        <v>22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8.75" x14ac:dyDescent="0.3">
      <c r="A19" s="25" t="s">
        <v>23</v>
      </c>
      <c r="B19" s="5">
        <v>11</v>
      </c>
      <c r="C19" s="17">
        <v>3990000</v>
      </c>
      <c r="D19" s="5">
        <v>11</v>
      </c>
      <c r="E19" s="17">
        <v>3990000</v>
      </c>
      <c r="F19" s="5">
        <v>11</v>
      </c>
      <c r="G19" s="17">
        <v>3990000</v>
      </c>
      <c r="H19" s="5">
        <v>11</v>
      </c>
      <c r="I19" s="17">
        <v>3990000</v>
      </c>
      <c r="J19" s="5">
        <v>11</v>
      </c>
      <c r="K19" s="17">
        <v>3990000</v>
      </c>
      <c r="L19" s="5">
        <v>55</v>
      </c>
      <c r="M19" s="17">
        <v>19950000</v>
      </c>
    </row>
    <row r="20" spans="1:13" ht="18.75" x14ac:dyDescent="0.3">
      <c r="A20" s="25" t="s">
        <v>24</v>
      </c>
      <c r="B20" s="5">
        <v>9</v>
      </c>
      <c r="C20" s="17">
        <v>330000</v>
      </c>
      <c r="D20" s="5">
        <v>9</v>
      </c>
      <c r="E20" s="17">
        <v>330000</v>
      </c>
      <c r="F20" s="5">
        <v>9</v>
      </c>
      <c r="G20" s="17">
        <v>330000</v>
      </c>
      <c r="H20" s="5">
        <v>9</v>
      </c>
      <c r="I20" s="17">
        <v>330000</v>
      </c>
      <c r="J20" s="5">
        <v>9</v>
      </c>
      <c r="K20" s="17">
        <v>330000</v>
      </c>
      <c r="L20" s="5">
        <v>45</v>
      </c>
      <c r="M20" s="17">
        <v>1650000</v>
      </c>
    </row>
    <row r="21" spans="1:13" ht="18.75" x14ac:dyDescent="0.3">
      <c r="A21" s="25" t="s">
        <v>25</v>
      </c>
      <c r="B21" s="5">
        <v>9</v>
      </c>
      <c r="C21" s="17">
        <v>310000</v>
      </c>
      <c r="D21" s="5">
        <v>9</v>
      </c>
      <c r="E21" s="17">
        <v>310000</v>
      </c>
      <c r="F21" s="5">
        <v>9</v>
      </c>
      <c r="G21" s="17">
        <v>310000</v>
      </c>
      <c r="H21" s="5">
        <v>9</v>
      </c>
      <c r="I21" s="17">
        <v>310000</v>
      </c>
      <c r="J21" s="5">
        <v>9</v>
      </c>
      <c r="K21" s="17">
        <v>310000</v>
      </c>
      <c r="L21" s="5">
        <v>45</v>
      </c>
      <c r="M21" s="17">
        <v>1550000</v>
      </c>
    </row>
    <row r="22" spans="1:13" ht="18.75" x14ac:dyDescent="0.3">
      <c r="A22" s="25" t="s">
        <v>26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8.75" x14ac:dyDescent="0.3">
      <c r="A23" s="12" t="s">
        <v>15</v>
      </c>
      <c r="B23" s="12">
        <f t="shared" ref="B23:M23" si="1">SUM(B19:B22)</f>
        <v>29</v>
      </c>
      <c r="C23" s="18">
        <f t="shared" si="1"/>
        <v>4630000</v>
      </c>
      <c r="D23" s="12">
        <f t="shared" si="1"/>
        <v>29</v>
      </c>
      <c r="E23" s="18">
        <f t="shared" si="1"/>
        <v>4630000</v>
      </c>
      <c r="F23" s="12">
        <f t="shared" si="1"/>
        <v>29</v>
      </c>
      <c r="G23" s="18">
        <f t="shared" si="1"/>
        <v>4630000</v>
      </c>
      <c r="H23" s="12">
        <f t="shared" si="1"/>
        <v>29</v>
      </c>
      <c r="I23" s="18">
        <f t="shared" si="1"/>
        <v>4630000</v>
      </c>
      <c r="J23" s="12">
        <f t="shared" si="1"/>
        <v>29</v>
      </c>
      <c r="K23" s="18">
        <f t="shared" si="1"/>
        <v>4630000</v>
      </c>
      <c r="L23" s="12">
        <f t="shared" si="1"/>
        <v>145</v>
      </c>
      <c r="M23" s="18">
        <f t="shared" si="1"/>
        <v>23150000</v>
      </c>
    </row>
    <row r="24" spans="1:13" ht="18.7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8"/>
    </row>
    <row r="25" spans="1:13" ht="18.7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8" t="s">
        <v>35</v>
      </c>
    </row>
    <row r="26" spans="1:13" ht="18.75" x14ac:dyDescent="0.3">
      <c r="A26" s="7"/>
      <c r="B26" s="33" t="s">
        <v>4</v>
      </c>
      <c r="C26" s="33"/>
      <c r="D26" s="33" t="s">
        <v>9</v>
      </c>
      <c r="E26" s="33"/>
      <c r="F26" s="33" t="s">
        <v>10</v>
      </c>
      <c r="G26" s="33"/>
      <c r="H26" s="33" t="s">
        <v>11</v>
      </c>
      <c r="I26" s="33"/>
      <c r="J26" s="33" t="s">
        <v>12</v>
      </c>
      <c r="K26" s="33"/>
      <c r="L26" s="33" t="s">
        <v>13</v>
      </c>
      <c r="M26" s="33"/>
    </row>
    <row r="27" spans="1:13" ht="18.75" x14ac:dyDescent="0.3">
      <c r="A27" s="8" t="s">
        <v>3</v>
      </c>
      <c r="B27" s="13" t="s">
        <v>5</v>
      </c>
      <c r="C27" s="10" t="s">
        <v>7</v>
      </c>
      <c r="D27" s="13" t="s">
        <v>5</v>
      </c>
      <c r="E27" s="10" t="s">
        <v>7</v>
      </c>
      <c r="F27" s="13" t="s">
        <v>5</v>
      </c>
      <c r="G27" s="13" t="s">
        <v>7</v>
      </c>
      <c r="H27" s="13" t="s">
        <v>5</v>
      </c>
      <c r="I27" s="13" t="s">
        <v>7</v>
      </c>
      <c r="J27" s="13" t="s">
        <v>5</v>
      </c>
      <c r="K27" s="13" t="s">
        <v>7</v>
      </c>
      <c r="L27" s="13" t="s">
        <v>5</v>
      </c>
      <c r="M27" s="13" t="s">
        <v>7</v>
      </c>
    </row>
    <row r="28" spans="1:13" ht="18.75" x14ac:dyDescent="0.3">
      <c r="A28" s="9"/>
      <c r="B28" s="14" t="s">
        <v>6</v>
      </c>
      <c r="C28" s="11" t="s">
        <v>8</v>
      </c>
      <c r="D28" s="14" t="s">
        <v>6</v>
      </c>
      <c r="E28" s="11" t="s">
        <v>8</v>
      </c>
      <c r="F28" s="14" t="s">
        <v>6</v>
      </c>
      <c r="G28" s="14" t="s">
        <v>8</v>
      </c>
      <c r="H28" s="14" t="s">
        <v>6</v>
      </c>
      <c r="I28" s="14" t="s">
        <v>8</v>
      </c>
      <c r="J28" s="14" t="s">
        <v>6</v>
      </c>
      <c r="K28" s="14" t="s">
        <v>8</v>
      </c>
      <c r="L28" s="21" t="s">
        <v>6</v>
      </c>
      <c r="M28" s="11" t="s">
        <v>8</v>
      </c>
    </row>
    <row r="29" spans="1:13" ht="18.75" x14ac:dyDescent="0.3">
      <c r="A29" s="24" t="s">
        <v>27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8.75" x14ac:dyDescent="0.3">
      <c r="A30" s="25" t="s">
        <v>28</v>
      </c>
      <c r="B30" s="6">
        <v>1</v>
      </c>
      <c r="C30" s="15">
        <v>10000</v>
      </c>
      <c r="D30" s="6">
        <v>1</v>
      </c>
      <c r="E30" s="15">
        <v>10000</v>
      </c>
      <c r="F30" s="6">
        <v>1</v>
      </c>
      <c r="G30" s="15">
        <v>10000</v>
      </c>
      <c r="H30" s="6">
        <v>1</v>
      </c>
      <c r="I30" s="15">
        <v>10000</v>
      </c>
      <c r="J30" s="6">
        <v>1</v>
      </c>
      <c r="K30" s="15">
        <v>10000</v>
      </c>
      <c r="L30" s="6">
        <v>5</v>
      </c>
      <c r="M30" s="15">
        <v>50000</v>
      </c>
    </row>
    <row r="31" spans="1:13" ht="18.75" x14ac:dyDescent="0.3">
      <c r="A31" s="29" t="s">
        <v>15</v>
      </c>
      <c r="B31" s="29">
        <v>1</v>
      </c>
      <c r="C31" s="18">
        <v>10000</v>
      </c>
      <c r="D31" s="29">
        <v>1</v>
      </c>
      <c r="E31" s="18">
        <v>10000</v>
      </c>
      <c r="F31" s="29">
        <v>1</v>
      </c>
      <c r="G31" s="18">
        <v>10000</v>
      </c>
      <c r="H31" s="29">
        <v>1</v>
      </c>
      <c r="I31" s="18">
        <v>10000</v>
      </c>
      <c r="J31" s="29">
        <v>1</v>
      </c>
      <c r="K31" s="18">
        <v>10000</v>
      </c>
      <c r="L31" s="29">
        <v>5</v>
      </c>
      <c r="M31" s="18">
        <v>50000</v>
      </c>
    </row>
    <row r="32" spans="1:13" ht="18.75" x14ac:dyDescent="0.3">
      <c r="A32" s="25" t="s">
        <v>29</v>
      </c>
      <c r="B32" s="5">
        <v>33</v>
      </c>
      <c r="C32" s="17">
        <v>2455000</v>
      </c>
      <c r="D32" s="5">
        <v>33</v>
      </c>
      <c r="E32" s="17">
        <v>2455000</v>
      </c>
      <c r="F32" s="5">
        <v>33</v>
      </c>
      <c r="G32" s="17">
        <v>2455000</v>
      </c>
      <c r="H32" s="5">
        <v>33</v>
      </c>
      <c r="I32" s="17">
        <v>2455000</v>
      </c>
      <c r="J32" s="5">
        <v>33</v>
      </c>
      <c r="K32" s="17">
        <v>2455000</v>
      </c>
      <c r="L32" s="5">
        <v>165</v>
      </c>
      <c r="M32" s="17">
        <v>12275000</v>
      </c>
    </row>
    <row r="33" spans="1:13" ht="18.75" x14ac:dyDescent="0.3">
      <c r="A33" s="25" t="s">
        <v>30</v>
      </c>
      <c r="B33" s="5">
        <v>3</v>
      </c>
      <c r="C33" s="17">
        <v>190000</v>
      </c>
      <c r="D33" s="5">
        <v>3</v>
      </c>
      <c r="E33" s="17">
        <v>190000</v>
      </c>
      <c r="F33" s="5">
        <v>3</v>
      </c>
      <c r="G33" s="17">
        <v>190000</v>
      </c>
      <c r="H33" s="5">
        <v>3</v>
      </c>
      <c r="I33" s="17">
        <v>190000</v>
      </c>
      <c r="J33" s="5">
        <v>3</v>
      </c>
      <c r="K33" s="17">
        <v>190000</v>
      </c>
      <c r="L33" s="5">
        <v>15</v>
      </c>
      <c r="M33" s="17">
        <v>950000</v>
      </c>
    </row>
    <row r="34" spans="1:13" ht="18.75" x14ac:dyDescent="0.3">
      <c r="A34" s="25" t="s">
        <v>31</v>
      </c>
      <c r="B34" s="5">
        <v>4</v>
      </c>
      <c r="C34" s="17">
        <v>40000</v>
      </c>
      <c r="D34" s="5">
        <v>4</v>
      </c>
      <c r="E34" s="17">
        <v>40000</v>
      </c>
      <c r="F34" s="5">
        <v>4</v>
      </c>
      <c r="G34" s="17">
        <v>40000</v>
      </c>
      <c r="H34" s="5">
        <v>4</v>
      </c>
      <c r="I34" s="17">
        <v>40000</v>
      </c>
      <c r="J34" s="5">
        <v>4</v>
      </c>
      <c r="K34" s="17">
        <v>40000</v>
      </c>
      <c r="L34" s="5">
        <v>20</v>
      </c>
      <c r="M34" s="17">
        <v>20000</v>
      </c>
    </row>
    <row r="35" spans="1:13" ht="18.75" x14ac:dyDescent="0.3">
      <c r="A35" s="25" t="s">
        <v>32</v>
      </c>
      <c r="B35" s="6">
        <v>1</v>
      </c>
      <c r="C35" s="15">
        <v>300000</v>
      </c>
      <c r="D35" s="6">
        <v>1</v>
      </c>
      <c r="E35" s="15">
        <v>300000</v>
      </c>
      <c r="F35" s="6">
        <v>1</v>
      </c>
      <c r="G35" s="15">
        <v>300000</v>
      </c>
      <c r="H35" s="6">
        <v>1</v>
      </c>
      <c r="I35" s="15">
        <v>300000</v>
      </c>
      <c r="J35" s="6">
        <v>1</v>
      </c>
      <c r="K35" s="15">
        <v>300000</v>
      </c>
      <c r="L35" s="6">
        <v>5</v>
      </c>
      <c r="M35" s="15">
        <v>300000</v>
      </c>
    </row>
    <row r="36" spans="1:13" ht="18.75" x14ac:dyDescent="0.3">
      <c r="A36" s="12" t="s">
        <v>15</v>
      </c>
      <c r="B36" s="12">
        <f t="shared" ref="B36:K36" si="2">SUM(B32:B35)</f>
        <v>41</v>
      </c>
      <c r="C36" s="18">
        <f t="shared" si="2"/>
        <v>2985000</v>
      </c>
      <c r="D36" s="12">
        <f t="shared" si="2"/>
        <v>41</v>
      </c>
      <c r="E36" s="18">
        <f t="shared" si="2"/>
        <v>2985000</v>
      </c>
      <c r="F36" s="12">
        <f t="shared" si="2"/>
        <v>41</v>
      </c>
      <c r="G36" s="18">
        <f t="shared" si="2"/>
        <v>2985000</v>
      </c>
      <c r="H36" s="12">
        <f t="shared" si="2"/>
        <v>41</v>
      </c>
      <c r="I36" s="18">
        <f t="shared" si="2"/>
        <v>2985000</v>
      </c>
      <c r="J36" s="12">
        <f t="shared" si="2"/>
        <v>41</v>
      </c>
      <c r="K36" s="18">
        <f t="shared" si="2"/>
        <v>2985000</v>
      </c>
      <c r="L36" s="12">
        <f>SUM(L32:L35)</f>
        <v>205</v>
      </c>
      <c r="M36" s="18">
        <v>14925000</v>
      </c>
    </row>
    <row r="37" spans="1:13" ht="18.75" x14ac:dyDescent="0.3">
      <c r="A37" s="12" t="s">
        <v>33</v>
      </c>
      <c r="B37" s="22">
        <v>179</v>
      </c>
      <c r="C37" s="23">
        <v>67937000</v>
      </c>
      <c r="D37" s="22">
        <v>179</v>
      </c>
      <c r="E37" s="23">
        <v>67937000</v>
      </c>
      <c r="F37" s="22">
        <v>179</v>
      </c>
      <c r="G37" s="23">
        <v>67937000</v>
      </c>
      <c r="H37" s="22">
        <v>179</v>
      </c>
      <c r="I37" s="23">
        <v>67937000</v>
      </c>
      <c r="J37" s="22">
        <v>179</v>
      </c>
      <c r="K37" s="23">
        <v>67937000</v>
      </c>
      <c r="L37" s="12">
        <v>895</v>
      </c>
      <c r="M37" s="23">
        <v>181185000</v>
      </c>
    </row>
    <row r="38" spans="1:13" ht="18.75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30"/>
      <c r="M38" s="1"/>
    </row>
    <row r="39" spans="1:13" ht="18.7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8.7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8.7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8.7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8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ht="18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ht="18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13" ht="18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13" ht="18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48" spans="1:13" ht="18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1:13" ht="18.75" x14ac:dyDescent="0.3">
      <c r="A49" s="1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  <row r="50" spans="1:13" ht="18.75" x14ac:dyDescent="0.3">
      <c r="A50" s="1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 ht="18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8" t="s">
        <v>36</v>
      </c>
    </row>
    <row r="52" spans="1:13" ht="18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1:13" ht="18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8"/>
    </row>
    <row r="54" spans="1:13" ht="18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13" ht="18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</row>
  </sheetData>
  <mergeCells count="15">
    <mergeCell ref="A2:M2"/>
    <mergeCell ref="A3:M3"/>
    <mergeCell ref="A4:M4"/>
    <mergeCell ref="B26:C26"/>
    <mergeCell ref="D26:E26"/>
    <mergeCell ref="F26:G26"/>
    <mergeCell ref="H26:I26"/>
    <mergeCell ref="J26:K26"/>
    <mergeCell ref="L26:M26"/>
    <mergeCell ref="B5:C5"/>
    <mergeCell ref="D5:E5"/>
    <mergeCell ref="F5:G5"/>
    <mergeCell ref="H5:I5"/>
    <mergeCell ref="J5:K5"/>
    <mergeCell ref="L5:M5"/>
  </mergeCells>
  <pageMargins left="0.25" right="0.25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C869F8-6E7A-4917-A5D6-53D93E997766}"/>
</file>

<file path=customXml/itemProps2.xml><?xml version="1.0" encoding="utf-8"?>
<ds:datastoreItem xmlns:ds="http://schemas.openxmlformats.org/officeDocument/2006/customXml" ds:itemID="{E22169DC-09ED-4ECE-B528-60901F7A5B2A}"/>
</file>

<file path=customXml/itemProps3.xml><?xml version="1.0" encoding="utf-8"?>
<ds:datastoreItem xmlns:ds="http://schemas.openxmlformats.org/officeDocument/2006/customXml" ds:itemID="{4C0BC479-8D4F-4436-90A5-0B7BDEC61C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cp:lastModifiedBy>ccs</cp:lastModifiedBy>
  <cp:lastPrinted>2019-06-14T03:41:54Z</cp:lastPrinted>
  <dcterms:created xsi:type="dcterms:W3CDTF">2019-06-08T08:08:30Z</dcterms:created>
  <dcterms:modified xsi:type="dcterms:W3CDTF">2019-06-14T03:42:55Z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